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6-melleklet (2)" sheetId="1" r:id="rId1"/>
  </sheets>
  <definedNames>
    <definedName name="_xlnm.Print_Titles" localSheetId="0">'6-melleklet (2)'!$1:$1</definedName>
    <definedName name="_xlnm.Print_Area" localSheetId="0">'6-melleklet (2)'!$A$1:$J$35</definedName>
  </definedNames>
  <calcPr calcId="145621"/>
</workbook>
</file>

<file path=xl/calcChain.xml><?xml version="1.0" encoding="utf-8"?>
<calcChain xmlns="http://schemas.openxmlformats.org/spreadsheetml/2006/main">
  <c r="IU8" i="1" l="1"/>
  <c r="J7" i="1"/>
  <c r="J24" i="1" s="1"/>
</calcChain>
</file>

<file path=xl/sharedStrings.xml><?xml version="1.0" encoding="utf-8"?>
<sst xmlns="http://schemas.openxmlformats.org/spreadsheetml/2006/main" count="46" uniqueCount="40">
  <si>
    <t>ÉTA Országos Szövetség 2016 évi költségterve</t>
  </si>
  <si>
    <t>Sor-szám</t>
  </si>
  <si>
    <t>Kiadás megnevezése</t>
  </si>
  <si>
    <t>Költség</t>
  </si>
  <si>
    <t>1.</t>
  </si>
  <si>
    <t>Bérköltség, egyéb személyi jellegű kifizetések</t>
  </si>
  <si>
    <t>vezetőség, alkalmazottak, tanárok munkabére, béren kivüli juttatások (Erzsébet utalvány, bérlet), ajándék, reprezentáció</t>
  </si>
  <si>
    <t>2.</t>
  </si>
  <si>
    <t>Munkaadókat terhelő járulékok és szociális hozzájárulási adó</t>
  </si>
  <si>
    <t>szociális hozzájárulás</t>
  </si>
  <si>
    <t>3.</t>
  </si>
  <si>
    <t>Dologi kiadások (nettó/bruttó értéken)*</t>
  </si>
  <si>
    <t>anyagköltség, készletbeszerzés</t>
  </si>
  <si>
    <t>kiállítási tárgyak, irodaszer, takarítószer, egyéb anyag ktg</t>
  </si>
  <si>
    <t>szellemi tev. költségei, szakértői, előadói díjak</t>
  </si>
  <si>
    <t>könyvelés, könyvvizsgálat, jogi ügyek díja</t>
  </si>
  <si>
    <t>bérleti díjak</t>
  </si>
  <si>
    <t>helyiség bérleti díja</t>
  </si>
  <si>
    <t>4.</t>
  </si>
  <si>
    <t>rezsi jellegű kiadások</t>
  </si>
  <si>
    <t>gáz, villany, víz, csatorna, őrzés védelem, telefon, internet</t>
  </si>
  <si>
    <t>5.</t>
  </si>
  <si>
    <t>szállítási, utazási költségek</t>
  </si>
  <si>
    <t>programfelelősök saját szgk.hivatali haszn.díja, üzemanyag</t>
  </si>
  <si>
    <t>6.</t>
  </si>
  <si>
    <t>egyéb szolgáltatások vásárlása</t>
  </si>
  <si>
    <t>posta , hirlevél előáll.ktg, karbantartás, szállás, szakmai konf.részvételi díj, szakmai konf.szervezés, honlap működtetés</t>
  </si>
  <si>
    <t>7.</t>
  </si>
  <si>
    <t>egyéb dologi kiadások</t>
  </si>
  <si>
    <t>szövetségi gk. biztosítása, folyószla jutalék, EASDP tagdíj</t>
  </si>
  <si>
    <t>Továbbutalt támogatás (pályázat utján)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</si>
  <si>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</si>
  <si>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</si>
  <si>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  <charset val="238"/>
      </rPr>
      <t xml:space="preserve">(immateriális javak, tárgyi eszközök beszerzése - </t>
    </r>
    <r>
      <rPr>
        <u/>
        <sz val="8"/>
        <rFont val="Arial"/>
        <family val="2"/>
        <charset val="238"/>
      </rPr>
      <t>ezer Ft-ra kerekítve</t>
    </r>
    <r>
      <rPr>
        <sz val="8"/>
        <rFont val="Arial"/>
        <family val="2"/>
        <charset val="238"/>
      </rPr>
      <t>)</t>
    </r>
  </si>
  <si>
    <t xml:space="preserve">Személyi számítógép, teljes konfigurációval, monitorral </t>
  </si>
  <si>
    <t>Tartalék</t>
  </si>
  <si>
    <t>vállalkozói adományok, szja 1%</t>
  </si>
  <si>
    <t>2016 évi költségterv összesen</t>
  </si>
  <si>
    <t xml:space="preserve">Budapest, 2016. február 11. </t>
  </si>
  <si>
    <t>Dr. Rubovszky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</si>
</sst>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8"/>
      <name val="Arial"/>
      <family val="2"/>
      <charset val="238"/>
    </font>
    <font>
      <b/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3" fontId="0" fillId="2" borderId="3" xfId="0" applyNumberForma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0" fillId="0" borderId="0" xfId="0" applyFill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0" fillId="0" borderId="7" xfId="0" applyNumberForma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" fontId="3" fillId="2" borderId="8" xfId="0" applyNumberFormat="1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/>
    <xf numFmtId="3" fontId="0" fillId="0" borderId="7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3" fillId="0" borderId="9" xfId="0" applyFont="1" applyFill="1" applyBorder="1"/>
    <xf numFmtId="0" fontId="3" fillId="0" borderId="10" xfId="0" applyFon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1" xfId="0" applyNumberFormat="1" applyFill="1" applyBorder="1"/>
    <xf numFmtId="0" fontId="4" fillId="0" borderId="0" xfId="0" applyFont="1" applyFill="1" applyAlignment="1">
      <alignment horizontal="right"/>
    </xf>
    <xf numFmtId="0" fontId="0" fillId="0" borderId="2" xfId="0" applyFill="1" applyBorder="1"/>
    <xf numFmtId="0" fontId="3" fillId="0" borderId="4" xfId="0" applyFont="1" applyFill="1" applyBorder="1" applyAlignment="1"/>
    <xf numFmtId="3" fontId="3" fillId="0" borderId="1" xfId="0" applyNumberFormat="1" applyFont="1" applyFill="1" applyBorder="1" applyAlignment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3" xfId="0" applyFont="1" applyFill="1" applyBorder="1" applyAlignment="1"/>
    <xf numFmtId="3" fontId="8" fillId="2" borderId="5" xfId="0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3" fontId="8" fillId="2" borderId="0" xfId="0" applyNumberFormat="1" applyFont="1" applyFill="1" applyBorder="1" applyAlignment="1"/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6"/>
  <sheetViews>
    <sheetView tabSelected="1" view="pageBreakPreview" zoomScale="115" zoomScaleSheetLayoutView="115" workbookViewId="0">
      <selection sqref="A1:J1"/>
    </sheetView>
  </sheetViews>
  <sheetFormatPr defaultRowHeight="12.75" x14ac:dyDescent="0.2"/>
  <cols>
    <col min="1" max="1" width="5.140625" customWidth="1"/>
    <col min="3" max="3" width="12" customWidth="1"/>
    <col min="5" max="5" width="10.42578125" customWidth="1"/>
    <col min="7" max="7" width="12.85546875" customWidth="1"/>
    <col min="8" max="8" width="13.85546875" customWidth="1"/>
    <col min="9" max="9" width="15.140625" customWidth="1"/>
    <col min="10" max="10" width="16.140625" customWidth="1"/>
  </cols>
  <sheetData>
    <row r="1" spans="1:255" ht="25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55" ht="28.5" customHeight="1" thickBot="1" x14ac:dyDescent="0.25">
      <c r="A2" s="2" t="s">
        <v>1</v>
      </c>
      <c r="B2" s="3" t="s">
        <v>2</v>
      </c>
      <c r="C2" s="3"/>
      <c r="D2" s="3"/>
      <c r="E2" s="3"/>
      <c r="F2" s="4"/>
      <c r="G2" s="5"/>
      <c r="H2" s="5"/>
      <c r="I2" s="6"/>
      <c r="J2" s="7" t="s">
        <v>3</v>
      </c>
    </row>
    <row r="3" spans="1:255" ht="23.1" customHeight="1" thickBot="1" x14ac:dyDescent="0.25">
      <c r="A3" s="8" t="s">
        <v>4</v>
      </c>
      <c r="B3" s="9" t="s">
        <v>5</v>
      </c>
      <c r="C3" s="10"/>
      <c r="D3" s="10"/>
      <c r="E3" s="10"/>
      <c r="F3" s="11"/>
      <c r="G3" s="12"/>
      <c r="H3" s="11"/>
      <c r="I3" s="13"/>
      <c r="J3" s="14">
        <v>14534000</v>
      </c>
    </row>
    <row r="4" spans="1:255" ht="33" customHeight="1" thickBot="1" x14ac:dyDescent="0.25">
      <c r="A4" s="8"/>
      <c r="B4" s="15" t="s">
        <v>6</v>
      </c>
      <c r="C4" s="16"/>
      <c r="D4" s="16"/>
      <c r="E4" s="16"/>
      <c r="F4" s="16"/>
      <c r="G4" s="16"/>
      <c r="H4" s="16"/>
      <c r="I4" s="17"/>
      <c r="J4" s="14"/>
    </row>
    <row r="5" spans="1:255" ht="23.1" customHeight="1" thickBot="1" x14ac:dyDescent="0.25">
      <c r="A5" s="8" t="s">
        <v>7</v>
      </c>
      <c r="B5" s="9" t="s">
        <v>8</v>
      </c>
      <c r="C5" s="10"/>
      <c r="D5" s="10"/>
      <c r="E5" s="10"/>
      <c r="F5" s="11"/>
      <c r="G5" s="11"/>
      <c r="H5" s="13"/>
      <c r="I5" s="18"/>
      <c r="J5" s="19">
        <v>3660000</v>
      </c>
    </row>
    <row r="6" spans="1:255" ht="23.1" customHeight="1" thickBot="1" x14ac:dyDescent="0.25">
      <c r="A6" s="20"/>
      <c r="B6" s="21" t="s">
        <v>9</v>
      </c>
      <c r="C6" s="22"/>
      <c r="D6" s="22"/>
      <c r="E6" s="22"/>
      <c r="F6" s="22"/>
      <c r="G6" s="22"/>
      <c r="H6" s="22"/>
      <c r="I6" s="23"/>
      <c r="J6" s="24"/>
    </row>
    <row r="7" spans="1:255" ht="23.1" customHeight="1" thickBot="1" x14ac:dyDescent="0.25">
      <c r="A7" s="8" t="s">
        <v>10</v>
      </c>
      <c r="B7" s="25" t="s">
        <v>11</v>
      </c>
      <c r="C7" s="26"/>
      <c r="D7" s="26"/>
      <c r="E7" s="26"/>
      <c r="F7" s="26"/>
      <c r="G7" s="26"/>
      <c r="H7" s="26"/>
      <c r="I7" s="27"/>
      <c r="J7" s="28">
        <f>SUM(J8+J10+J12+J14+J16+J18+J20)</f>
        <v>20706000</v>
      </c>
    </row>
    <row r="8" spans="1:255" s="35" customFormat="1" ht="23.1" customHeight="1" thickBot="1" x14ac:dyDescent="0.25">
      <c r="A8" s="29"/>
      <c r="B8" s="30" t="s">
        <v>4</v>
      </c>
      <c r="C8" s="31" t="s">
        <v>12</v>
      </c>
      <c r="D8" s="31"/>
      <c r="E8" s="31"/>
      <c r="F8" s="31"/>
      <c r="G8" s="31"/>
      <c r="H8" s="32"/>
      <c r="I8" s="33"/>
      <c r="J8" s="34">
        <v>850000</v>
      </c>
      <c r="IU8" s="35">
        <f>SUM(A8:IT8)</f>
        <v>850000</v>
      </c>
    </row>
    <row r="9" spans="1:255" ht="23.1" customHeight="1" thickBot="1" x14ac:dyDescent="0.25">
      <c r="A9" s="20"/>
      <c r="B9" s="21" t="s">
        <v>13</v>
      </c>
      <c r="C9" s="22"/>
      <c r="D9" s="22"/>
      <c r="E9" s="22"/>
      <c r="F9" s="22"/>
      <c r="G9" s="22"/>
      <c r="H9" s="22"/>
      <c r="I9" s="23"/>
      <c r="J9" s="36"/>
    </row>
    <row r="10" spans="1:255" s="35" customFormat="1" ht="23.1" customHeight="1" thickBot="1" x14ac:dyDescent="0.25">
      <c r="A10" s="29"/>
      <c r="B10" s="30" t="s">
        <v>7</v>
      </c>
      <c r="C10" s="31" t="s">
        <v>14</v>
      </c>
      <c r="D10" s="31"/>
      <c r="E10" s="31"/>
      <c r="F10" s="31"/>
      <c r="G10" s="31"/>
      <c r="H10" s="32"/>
      <c r="I10" s="33"/>
      <c r="J10" s="34">
        <v>2960000</v>
      </c>
    </row>
    <row r="11" spans="1:255" ht="23.1" customHeight="1" thickBot="1" x14ac:dyDescent="0.25">
      <c r="A11" s="20"/>
      <c r="B11" s="21" t="s">
        <v>15</v>
      </c>
      <c r="C11" s="22"/>
      <c r="D11" s="22"/>
      <c r="E11" s="22"/>
      <c r="F11" s="22"/>
      <c r="G11" s="22"/>
      <c r="H11" s="22"/>
      <c r="I11" s="23"/>
      <c r="J11" s="36"/>
    </row>
    <row r="12" spans="1:255" s="35" customFormat="1" ht="23.1" customHeight="1" thickBot="1" x14ac:dyDescent="0.25">
      <c r="A12" s="29"/>
      <c r="B12" s="30" t="s">
        <v>10</v>
      </c>
      <c r="C12" s="31" t="s">
        <v>16</v>
      </c>
      <c r="D12" s="31"/>
      <c r="E12" s="31"/>
      <c r="F12" s="31"/>
      <c r="G12" s="31"/>
      <c r="H12" s="32"/>
      <c r="I12" s="33"/>
      <c r="J12" s="34">
        <v>270000</v>
      </c>
    </row>
    <row r="13" spans="1:255" ht="23.1" customHeight="1" thickBot="1" x14ac:dyDescent="0.25">
      <c r="A13" s="20"/>
      <c r="B13" s="21" t="s">
        <v>17</v>
      </c>
      <c r="C13" s="22"/>
      <c r="D13" s="22"/>
      <c r="E13" s="22"/>
      <c r="F13" s="22"/>
      <c r="G13" s="22"/>
      <c r="H13" s="22"/>
      <c r="I13" s="23"/>
      <c r="J13" s="37"/>
    </row>
    <row r="14" spans="1:255" s="35" customFormat="1" ht="23.1" customHeight="1" thickBot="1" x14ac:dyDescent="0.25">
      <c r="A14" s="29"/>
      <c r="B14" s="30" t="s">
        <v>18</v>
      </c>
      <c r="C14" s="31" t="s">
        <v>19</v>
      </c>
      <c r="D14" s="31"/>
      <c r="E14" s="31"/>
      <c r="F14" s="31"/>
      <c r="G14" s="31"/>
      <c r="H14" s="32"/>
      <c r="I14" s="33"/>
      <c r="J14" s="34">
        <v>1750000</v>
      </c>
    </row>
    <row r="15" spans="1:255" ht="23.1" customHeight="1" thickBot="1" x14ac:dyDescent="0.25">
      <c r="A15" s="20"/>
      <c r="B15" s="21" t="s">
        <v>20</v>
      </c>
      <c r="C15" s="22"/>
      <c r="D15" s="22"/>
      <c r="E15" s="22"/>
      <c r="F15" s="22"/>
      <c r="G15" s="22"/>
      <c r="H15" s="22"/>
      <c r="I15" s="23"/>
      <c r="J15" s="37"/>
    </row>
    <row r="16" spans="1:255" s="35" customFormat="1" ht="23.1" customHeight="1" thickBot="1" x14ac:dyDescent="0.25">
      <c r="A16" s="29"/>
      <c r="B16" s="30" t="s">
        <v>21</v>
      </c>
      <c r="C16" s="31" t="s">
        <v>22</v>
      </c>
      <c r="D16" s="31"/>
      <c r="E16" s="31"/>
      <c r="F16" s="31"/>
      <c r="G16" s="31"/>
      <c r="H16" s="32"/>
      <c r="I16" s="33"/>
      <c r="J16" s="34">
        <v>1600000</v>
      </c>
    </row>
    <row r="17" spans="1:10" ht="23.1" customHeight="1" thickBot="1" x14ac:dyDescent="0.25">
      <c r="A17" s="20"/>
      <c r="B17" s="21" t="s">
        <v>23</v>
      </c>
      <c r="C17" s="22"/>
      <c r="D17" s="22"/>
      <c r="E17" s="22"/>
      <c r="F17" s="22"/>
      <c r="G17" s="22"/>
      <c r="H17" s="22"/>
      <c r="I17" s="23"/>
      <c r="J17" s="37"/>
    </row>
    <row r="18" spans="1:10" s="35" customFormat="1" ht="23.1" customHeight="1" thickBot="1" x14ac:dyDescent="0.25">
      <c r="A18" s="29"/>
      <c r="B18" s="30" t="s">
        <v>24</v>
      </c>
      <c r="C18" s="31" t="s">
        <v>25</v>
      </c>
      <c r="D18" s="31"/>
      <c r="E18" s="31"/>
      <c r="F18" s="31"/>
      <c r="G18" s="31"/>
      <c r="H18" s="32"/>
      <c r="I18" s="33"/>
      <c r="J18" s="34">
        <v>12026000</v>
      </c>
    </row>
    <row r="19" spans="1:10" ht="23.1" customHeight="1" thickBot="1" x14ac:dyDescent="0.25">
      <c r="A19" s="20"/>
      <c r="B19" s="38" t="s">
        <v>26</v>
      </c>
      <c r="C19" s="39"/>
      <c r="D19" s="39"/>
      <c r="E19" s="39"/>
      <c r="F19" s="39"/>
      <c r="G19" s="39"/>
      <c r="H19" s="39"/>
      <c r="I19" s="40"/>
      <c r="J19" s="37"/>
    </row>
    <row r="20" spans="1:10" s="35" customFormat="1" ht="23.1" customHeight="1" thickBot="1" x14ac:dyDescent="0.25">
      <c r="A20" s="29"/>
      <c r="B20" s="30" t="s">
        <v>27</v>
      </c>
      <c r="C20" s="31" t="s">
        <v>28</v>
      </c>
      <c r="D20" s="31"/>
      <c r="E20" s="31"/>
      <c r="F20" s="31"/>
      <c r="G20" s="31"/>
      <c r="H20" s="32"/>
      <c r="I20" s="33"/>
      <c r="J20" s="34">
        <v>1250000</v>
      </c>
    </row>
    <row r="21" spans="1:10" ht="23.1" customHeight="1" thickBot="1" x14ac:dyDescent="0.25">
      <c r="A21" s="20"/>
      <c r="B21" s="21" t="s">
        <v>29</v>
      </c>
      <c r="C21" s="22"/>
      <c r="D21" s="22"/>
      <c r="E21" s="22"/>
      <c r="F21" s="22"/>
      <c r="G21" s="22"/>
      <c r="H21" s="22"/>
      <c r="I21" s="23"/>
      <c r="J21" s="37"/>
    </row>
    <row r="22" spans="1:10" ht="23.1" customHeight="1" thickBot="1" x14ac:dyDescent="0.25">
      <c r="A22" s="41" t="s">
        <v>18</v>
      </c>
      <c r="B22" s="42" t="s">
        <v>30</v>
      </c>
      <c r="C22" s="43"/>
      <c r="D22" s="43"/>
      <c r="E22" s="43"/>
      <c r="F22" s="43"/>
      <c r="G22" s="43"/>
      <c r="H22" s="43"/>
      <c r="I22" s="44"/>
      <c r="J22" s="45">
        <v>17000000</v>
      </c>
    </row>
    <row r="23" spans="1:10" ht="23.1" customHeight="1" thickBot="1" x14ac:dyDescent="0.25">
      <c r="A23" s="20"/>
      <c r="B23" s="46"/>
      <c r="C23" s="20"/>
      <c r="D23" s="20"/>
      <c r="E23" s="20"/>
      <c r="F23" s="20"/>
      <c r="G23" s="47"/>
      <c r="H23" s="48"/>
      <c r="I23" s="49"/>
      <c r="J23" s="50"/>
    </row>
    <row r="24" spans="1:10" s="29" customFormat="1" ht="23.1" customHeight="1" thickBot="1" x14ac:dyDescent="0.25">
      <c r="A24" s="51" t="s">
        <v>31</v>
      </c>
      <c r="B24" s="52" t="s">
        <v>32</v>
      </c>
      <c r="C24" s="53"/>
      <c r="D24" s="53"/>
      <c r="E24" s="53"/>
      <c r="F24" s="53"/>
      <c r="G24" s="53"/>
      <c r="H24" s="54"/>
      <c r="I24" s="55"/>
      <c r="J24" s="56">
        <f>+J3+J5+J7+J22</f>
        <v>55900000</v>
      </c>
    </row>
    <row r="25" spans="1:10" s="29" customFormat="1" ht="23.1" customHeight="1" thickBot="1" x14ac:dyDescent="0.25">
      <c r="A25" s="57"/>
      <c r="B25" s="58"/>
      <c r="G25" s="59"/>
      <c r="H25" s="60"/>
      <c r="I25" s="61"/>
      <c r="J25" s="62"/>
    </row>
    <row r="26" spans="1:10" ht="23.1" customHeight="1" x14ac:dyDescent="0.2">
      <c r="A26" s="41" t="s">
        <v>21</v>
      </c>
      <c r="B26" s="63" t="s">
        <v>33</v>
      </c>
      <c r="C26" s="64"/>
      <c r="D26" s="64"/>
      <c r="E26" s="64"/>
      <c r="F26" s="65"/>
      <c r="G26" s="64"/>
      <c r="H26" s="66"/>
      <c r="I26" s="67"/>
      <c r="J26" s="68">
        <v>300000</v>
      </c>
    </row>
    <row r="27" spans="1:10" s="20" customFormat="1" ht="23.1" customHeight="1" thickBot="1" x14ac:dyDescent="0.25">
      <c r="A27" s="60"/>
      <c r="B27" s="21" t="s">
        <v>34</v>
      </c>
      <c r="C27" s="22"/>
      <c r="D27" s="22"/>
      <c r="E27" s="22"/>
      <c r="F27" s="22"/>
      <c r="G27" s="22"/>
      <c r="H27" s="22"/>
      <c r="I27" s="23"/>
      <c r="J27" s="69"/>
    </row>
    <row r="28" spans="1:10" ht="23.1" customHeight="1" thickBot="1" x14ac:dyDescent="0.25">
      <c r="A28" s="41" t="s">
        <v>24</v>
      </c>
      <c r="B28" s="70" t="s">
        <v>35</v>
      </c>
      <c r="C28" s="71"/>
      <c r="D28" s="71"/>
      <c r="E28" s="71"/>
      <c r="F28" s="72"/>
      <c r="G28" s="71"/>
      <c r="H28" s="73"/>
      <c r="I28" s="74"/>
      <c r="J28" s="45">
        <v>1850000</v>
      </c>
    </row>
    <row r="29" spans="1:10" s="20" customFormat="1" ht="23.1" customHeight="1" x14ac:dyDescent="0.2">
      <c r="A29" s="60"/>
      <c r="B29" s="21" t="s">
        <v>36</v>
      </c>
      <c r="C29" s="22"/>
      <c r="D29" s="22"/>
      <c r="E29" s="22"/>
      <c r="F29" s="22"/>
      <c r="G29" s="22"/>
      <c r="H29" s="22"/>
      <c r="I29" s="23"/>
      <c r="J29" s="75"/>
    </row>
    <row r="30" spans="1:10" ht="23.1" customHeight="1" thickBot="1" x14ac:dyDescent="0.25">
      <c r="A30" s="76"/>
      <c r="B30" s="77"/>
      <c r="C30" s="71"/>
      <c r="D30" s="71"/>
      <c r="E30" s="71"/>
      <c r="F30" s="71"/>
      <c r="G30" s="71"/>
      <c r="H30" s="71"/>
      <c r="I30" s="78"/>
      <c r="J30" s="79"/>
    </row>
    <row r="31" spans="1:10" s="35" customFormat="1" ht="23.1" customHeight="1" thickBot="1" x14ac:dyDescent="0.25">
      <c r="A31" s="80" t="s">
        <v>37</v>
      </c>
      <c r="B31" s="53"/>
      <c r="C31" s="53"/>
      <c r="D31" s="53"/>
      <c r="E31" s="53"/>
      <c r="F31" s="53"/>
      <c r="G31" s="81"/>
      <c r="H31" s="81"/>
      <c r="I31" s="82"/>
      <c r="J31" s="83">
        <v>58050000</v>
      </c>
    </row>
    <row r="32" spans="1:10" s="35" customFormat="1" ht="23.1" customHeight="1" x14ac:dyDescent="0.2">
      <c r="A32" s="84"/>
      <c r="B32" s="85"/>
      <c r="C32" s="85"/>
      <c r="D32" s="85"/>
      <c r="E32" s="85"/>
      <c r="F32" s="85"/>
      <c r="G32" s="86"/>
      <c r="H32" s="86"/>
      <c r="I32" s="87"/>
      <c r="J32" s="88"/>
    </row>
    <row r="33" spans="1:10" s="35" customFormat="1" ht="23.1" customHeight="1" x14ac:dyDescent="0.2">
      <c r="A33" s="84"/>
      <c r="B33" s="85"/>
      <c r="C33" s="85"/>
      <c r="D33" s="85"/>
      <c r="E33" s="85"/>
      <c r="F33" s="85"/>
      <c r="G33" s="86"/>
      <c r="H33" s="86"/>
      <c r="I33" s="87"/>
      <c r="J33" s="88"/>
    </row>
    <row r="34" spans="1:10" s="35" customFormat="1" ht="23.1" customHeight="1" x14ac:dyDescent="0.2">
      <c r="A34" s="84"/>
      <c r="B34" s="85"/>
      <c r="C34" s="85"/>
      <c r="D34" s="85"/>
      <c r="E34" s="85"/>
      <c r="F34" s="85"/>
      <c r="G34" s="86"/>
      <c r="H34" s="86"/>
      <c r="I34" s="87"/>
      <c r="J34" s="88"/>
    </row>
    <row r="35" spans="1:10" s="29" customFormat="1" ht="23.1" customHeight="1" x14ac:dyDescent="0.2">
      <c r="A35" s="89"/>
      <c r="B35" s="90" t="s">
        <v>38</v>
      </c>
      <c r="C35" s="90"/>
      <c r="D35" s="90"/>
      <c r="G35" s="91"/>
      <c r="H35" s="91"/>
      <c r="I35" s="92" t="s">
        <v>39</v>
      </c>
      <c r="J35" s="92"/>
    </row>
    <row r="36" spans="1:10" ht="23.1" customHeight="1" x14ac:dyDescent="0.2"/>
  </sheetData>
  <mergeCells count="16">
    <mergeCell ref="B22:I22"/>
    <mergeCell ref="B27:I27"/>
    <mergeCell ref="B29:I29"/>
    <mergeCell ref="B35:D35"/>
    <mergeCell ref="B11:I11"/>
    <mergeCell ref="B13:I13"/>
    <mergeCell ref="B15:I15"/>
    <mergeCell ref="B17:I17"/>
    <mergeCell ref="B19:I19"/>
    <mergeCell ref="B21:I21"/>
    <mergeCell ref="A1:J1"/>
    <mergeCell ref="B2:F2"/>
    <mergeCell ref="B4:I4"/>
    <mergeCell ref="B6:I6"/>
    <mergeCell ref="B7:I7"/>
    <mergeCell ref="B9:I9"/>
  </mergeCells>
  <printOptions horizontalCentered="1"/>
  <pageMargins left="0.15748031496062992" right="0.19685039370078741" top="0.51181102362204722" bottom="0.39370078740157483" header="0.15748031496062992" footer="0.15748031496062992"/>
  <pageSetup paperSize="9" scale="90" fitToHeight="2" orientation="portrait" r:id="rId1"/>
  <headerFooter alignWithMargins="0">
    <oddFooter>&amp;C&amp;P.oldal</oddFooter>
  </headerFooter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6-melleklet (2)</vt:lpstr>
      <vt:lpstr>'6-melleklet (2)'!Nyomtatási_cím</vt:lpstr>
      <vt:lpstr>'6-melleklet (2)'!Nyomtatási_terület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IrodaW</dc:creator>
  <cp:lastModifiedBy>IrodaW</cp:lastModifiedBy>
  <dcterms:created xsi:type="dcterms:W3CDTF">2016-05-02T09:55:54Z</dcterms:created>
  <dcterms:modified xsi:type="dcterms:W3CDTF">2016-05-02T09:56:37Z</dcterms:modified>
</cp:coreProperties>
</file>