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unka1" sheetId="1" state="visible" r:id="rId2"/>
    <sheet name="Munka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<sst xmlns="http://schemas.openxmlformats.org/spreadsheetml/2006/main" count="130" uniqueCount="103">
  <si>
    <t xml:space="preserve">Ssz.</t>
  </si>
  <si>
    <t xml:space="preserve">TAGSZERVEZET NEVE</t>
  </si>
  <si>
    <t xml:space="preserve">TAGSZERVEZET SZÉKHELYE</t>
  </si>
  <si>
    <t xml:space="preserve">TÁMOGATOTT PROGRAM</t>
  </si>
  <si>
    <t xml:space="preserve">SZAKMAI</t>
  </si>
  <si>
    <t xml:space="preserve">FOGLALKOZTATÁSI</t>
  </si>
  <si>
    <t xml:space="preserve">A Fogyatékos Gyermekekért Alapítvány </t>
  </si>
  <si>
    <t xml:space="preserve">Sárospatak</t>
  </si>
  <si>
    <t xml:space="preserve">Búzavirág Alapítvány</t>
  </si>
  <si>
    <t xml:space="preserve">Vámosújfalu</t>
  </si>
  <si>
    <t xml:space="preserve">Civitan Club Help Egyesület</t>
  </si>
  <si>
    <t xml:space="preserve">Budapest</t>
  </si>
  <si>
    <t xml:space="preserve">Down Alapítvány</t>
  </si>
  <si>
    <t xml:space="preserve">Egy a Világunk Alapítvány</t>
  </si>
  <si>
    <t xml:space="preserve">Győrújfalu</t>
  </si>
  <si>
    <t xml:space="preserve">Egyenlő Esélyekért! Alapítvány</t>
  </si>
  <si>
    <t xml:space="preserve">Csömör</t>
  </si>
  <si>
    <t xml:space="preserve">Együtt-Értük Alapítvány</t>
  </si>
  <si>
    <t xml:space="preserve">Martonvásár</t>
  </si>
  <si>
    <t xml:space="preserve">Emberi Hang Alapítvány</t>
  </si>
  <si>
    <t xml:space="preserve">Érd</t>
  </si>
  <si>
    <t xml:space="preserve">Esőemberekért Egyesület</t>
  </si>
  <si>
    <t xml:space="preserve">Tata</t>
  </si>
  <si>
    <t xml:space="preserve">Fény Felé Alapítvány</t>
  </si>
  <si>
    <t xml:space="preserve">Debrecen</t>
  </si>
  <si>
    <t xml:space="preserve">Fogadj El Alapítvány</t>
  </si>
  <si>
    <t xml:space="preserve">Szajk</t>
  </si>
  <si>
    <t xml:space="preserve">Fogd a Kezem Alapítvány</t>
  </si>
  <si>
    <t xml:space="preserve">Pécs</t>
  </si>
  <si>
    <t xml:space="preserve">"Fokról Fokra" Alapítvány</t>
  </si>
  <si>
    <t xml:space="preserve">Esztergom</t>
  </si>
  <si>
    <t xml:space="preserve">Gondoskodás Alapítvány</t>
  </si>
  <si>
    <t xml:space="preserve">Mezőkövesd</t>
  </si>
  <si>
    <t xml:space="preserve">Gondoskodás Gyermekeinkért Alapítvány</t>
  </si>
  <si>
    <t xml:space="preserve">Híd a Jővőbe Alapítvány</t>
  </si>
  <si>
    <t xml:space="preserve">Nyúl</t>
  </si>
  <si>
    <t xml:space="preserve">Hornyák Alapítvány</t>
  </si>
  <si>
    <t xml:space="preserve">Katakomba Művészeti Műhely Alapítvány</t>
  </si>
  <si>
    <t xml:space="preserve">Páty</t>
  </si>
  <si>
    <t xml:space="preserve">Kézenfogva Alapítvány</t>
  </si>
  <si>
    <t xml:space="preserve">Lámpás '92 Alapítvány</t>
  </si>
  <si>
    <t xml:space="preserve">Valkó</t>
  </si>
  <si>
    <t xml:space="preserve">Magyar Rett Szindróma Alapítvány</t>
  </si>
  <si>
    <t xml:space="preserve">Magyar Williams Szindróma Társaság</t>
  </si>
  <si>
    <t xml:space="preserve">Mécses Egyesület</t>
  </si>
  <si>
    <t xml:space="preserve">Mezőberény</t>
  </si>
  <si>
    <t xml:space="preserve">Omnis Alapítvány</t>
  </si>
  <si>
    <t xml:space="preserve">Nyíregyháza</t>
  </si>
  <si>
    <t xml:space="preserve">Otthon XVI. Alapítvány</t>
  </si>
  <si>
    <t xml:space="preserve">Ők is a Mi Gyermekeink Alapítvány</t>
  </si>
  <si>
    <t xml:space="preserve">Összefogás az Egyenlő Esélyekért Nonprofit Közhasznú Kft.</t>
  </si>
  <si>
    <t xml:space="preserve">Patrónus Egyesület</t>
  </si>
  <si>
    <t xml:space="preserve">Pécsi Napköziotthon Alapítvány</t>
  </si>
  <si>
    <t xml:space="preserve">Regens Wagner Alapítvány</t>
  </si>
  <si>
    <t xml:space="preserve">Balatonmáriafürdő</t>
  </si>
  <si>
    <t xml:space="preserve">Sérültekért Alapítvány</t>
  </si>
  <si>
    <t xml:space="preserve">Százhalombatta</t>
  </si>
  <si>
    <t xml:space="preserve">Strázsa- Kégli Nonprofit Kft.</t>
  </si>
  <si>
    <t xml:space="preserve">Szabadszállás</t>
  </si>
  <si>
    <t xml:space="preserve">Strázsa Tanya Közhasznú Szoc.Szöv.</t>
  </si>
  <si>
    <t xml:space="preserve">Summa Vitae Alapítvány</t>
  </si>
  <si>
    <t xml:space="preserve">Piliscsaba</t>
  </si>
  <si>
    <t xml:space="preserve">Strokeinfo Alapítvány</t>
  </si>
  <si>
    <t xml:space="preserve">Kiskutas / Budapest</t>
  </si>
  <si>
    <t xml:space="preserve">Szegedi Korai Fejlesztést és Integrációt Támogató Alapítvány</t>
  </si>
  <si>
    <t xml:space="preserve">Szeged</t>
  </si>
  <si>
    <t xml:space="preserve">Szeretet Alapítvány</t>
  </si>
  <si>
    <t xml:space="preserve">Miskolc</t>
  </si>
  <si>
    <t xml:space="preserve">Szép Jelen Alapítvány</t>
  </si>
  <si>
    <t xml:space="preserve">Gánt</t>
  </si>
  <si>
    <t xml:space="preserve">Szimbiózis Alapítány</t>
  </si>
  <si>
    <t xml:space="preserve">Szociális, Gyermekjóléti és Egészségügyi Szolgálat </t>
  </si>
  <si>
    <t xml:space="preserve">Hatvan</t>
  </si>
  <si>
    <t xml:space="preserve">Szőke Tisza Kult.és Szoc.Aapítvány</t>
  </si>
  <si>
    <t xml:space="preserve">Nagyrév</t>
  </si>
  <si>
    <t xml:space="preserve">Szülők Fóruma Egyesület</t>
  </si>
  <si>
    <t xml:space="preserve">Vass Miklós Közhasznú Egyesület</t>
  </si>
  <si>
    <t xml:space="preserve">Vésztő Sérült Gyermekekért Egyesület</t>
  </si>
  <si>
    <t xml:space="preserve">Vésztő</t>
  </si>
  <si>
    <t xml:space="preserve">Tómalom -Híd Alapítvány</t>
  </si>
  <si>
    <t xml:space="preserve">Sopron</t>
  </si>
  <si>
    <t xml:space="preserve">Tovább Élni Egyesület</t>
  </si>
  <si>
    <t xml:space="preserve">Budapest / Páty</t>
  </si>
  <si>
    <t xml:space="preserve">ÖSSZESEN</t>
  </si>
  <si>
    <t xml:space="preserve">Civitan Club-Help Egyesület</t>
  </si>
  <si>
    <t xml:space="preserve">Az Értelmi Fogyatékosok Fejlődését Szolgáló Magyar Down Alapítvány</t>
  </si>
  <si>
    <t xml:space="preserve">„Együtt-Értük” Alapítvány</t>
  </si>
  <si>
    <t xml:space="preserve">„Fogadj el” Alapítvány</t>
  </si>
  <si>
    <t xml:space="preserve">"HÍD A JÖVŐBE” Értelmi Sérülteket Segítő Alapítvány</t>
  </si>
  <si>
    <t xml:space="preserve">Lámpás 92 Közhasznú Alapítvány</t>
  </si>
  <si>
    <t xml:space="preserve">Mécses Szolgáló Közösség Egyesület</t>
  </si>
  <si>
    <t xml:space="preserve">Kézenfogva – Összefogás a Fogyatékosokért Alapítvány</t>
  </si>
  <si>
    <t xml:space="preserve">Összefogás az egyenlő Esélyekért Np Kh Kft.</t>
  </si>
  <si>
    <t xml:space="preserve">Regens-Wagner Közhasznú Alapítvány</t>
  </si>
  <si>
    <t xml:space="preserve">Strázsa-Kégli Nonprofit Kft.</t>
  </si>
  <si>
    <t xml:space="preserve">Strázsa Tanya Turisztikai és Képző Szociális Szövetkezet</t>
  </si>
  <si>
    <t xml:space="preserve">Szőke Tisza Kulturális és Szociális Alapítvány</t>
  </si>
  <si>
    <t xml:space="preserve">Szimbiózis a Harmonikus Együtt-létért Alapítvány</t>
  </si>
  <si>
    <t xml:space="preserve">Szociális, Gyermekjóléti és Egészségügyi Szolgálat – Hatvan</t>
  </si>
  <si>
    <t xml:space="preserve">Vésztői Sérült Gyermekekért Egyesület</t>
  </si>
  <si>
    <t xml:space="preserve">"Fokról-Fokra" a Fogyatékos Gyermekek Neveléséért és Oktatásért Alapítvány</t>
  </si>
  <si>
    <t xml:space="preserve">Tómalom-Híd Alapítvány</t>
  </si>
  <si>
    <t xml:space="preserve">Pécsi Napközi Otthon Alapítvány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</si>
</sst>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-* #,##0.00_-;\-* #,##0.00_-;_-* \-??_-;_-@_-"/>
    <numFmt numFmtId="167" formatCode="_-* #,##0_-;\-* #,##0_-;_-* \-??_-;_-@_-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2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2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0"/>
  <sheetViews>
    <sheetView showFormulas="false" showGridLines="true" showRowColHeaders="true" showZeros="true" rightToLeft="false" tabSelected="false" showOutlineSymbols="true" defaultGridColor="true" view="normal" topLeftCell="A36" colorId="64" zoomScale="77" zoomScaleNormal="77" zoomScalePageLayoutView="100" workbookViewId="0">
      <selection pane="topLeft" activeCell="P833" activeCellId="0" sqref="P833"/>
    </sheetView>
  </sheetViews>
  <sheetFormatPr defaultRowHeight="1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2" width="37.98"/>
    <col collapsed="false" customWidth="true" hidden="false" outlineLevel="0" max="3" min="3" style="2" width="25.41"/>
    <col collapsed="false" customWidth="true" hidden="false" outlineLevel="0" max="4" min="4" style="2" width="21.14"/>
    <col collapsed="false" customWidth="true" hidden="false" outlineLevel="0" max="5" min="5" style="2" width="21.86"/>
    <col collapsed="false" customWidth="true" hidden="false" outlineLevel="0" max="6" min="6" style="2" width="16.71"/>
    <col collapsed="false" customWidth="true" hidden="false" outlineLevel="0" max="251" min="7" style="2" width="9.13"/>
    <col collapsed="false" customWidth="true" hidden="false" outlineLevel="0" max="252" min="252" style="2" width="5.28"/>
    <col collapsed="false" customWidth="true" hidden="false" outlineLevel="0" max="253" min="253" style="2" width="33.87"/>
    <col collapsed="false" customWidth="true" hidden="false" outlineLevel="0" max="254" min="254" style="2" width="13.43"/>
    <col collapsed="false" customWidth="true" hidden="false" outlineLevel="0" max="255" min="255" style="2" width="11.57"/>
    <col collapsed="false" customWidth="true" hidden="false" outlineLevel="0" max="256" min="256" style="2" width="10.99"/>
    <col collapsed="false" customWidth="true" hidden="false" outlineLevel="0" max="257" min="257" style="2" width="13.43"/>
    <col collapsed="false" customWidth="true" hidden="false" outlineLevel="0" max="258" min="258" style="2" width="10.29"/>
    <col collapsed="false" customWidth="true" hidden="false" outlineLevel="0" max="259" min="259" style="2" width="25.86"/>
    <col collapsed="false" customWidth="true" hidden="false" outlineLevel="0" max="260" min="260" style="2" width="10"/>
    <col collapsed="false" customWidth="false" hidden="false" outlineLevel="0" max="261" min="261" style="2" width="11.42"/>
    <col collapsed="false" customWidth="true" hidden="false" outlineLevel="0" max="262" min="262" style="2" width="16.71"/>
    <col collapsed="false" customWidth="true" hidden="false" outlineLevel="0" max="507" min="263" style="2" width="9.13"/>
    <col collapsed="false" customWidth="true" hidden="false" outlineLevel="0" max="508" min="508" style="2" width="5.28"/>
    <col collapsed="false" customWidth="true" hidden="false" outlineLevel="0" max="509" min="509" style="2" width="33.87"/>
    <col collapsed="false" customWidth="true" hidden="false" outlineLevel="0" max="510" min="510" style="2" width="13.43"/>
    <col collapsed="false" customWidth="true" hidden="false" outlineLevel="0" max="511" min="511" style="2" width="11.57"/>
    <col collapsed="false" customWidth="true" hidden="false" outlineLevel="0" max="512" min="512" style="2" width="10.99"/>
    <col collapsed="false" customWidth="true" hidden="false" outlineLevel="0" max="513" min="513" style="2" width="13.43"/>
    <col collapsed="false" customWidth="true" hidden="false" outlineLevel="0" max="514" min="514" style="2" width="10.29"/>
    <col collapsed="false" customWidth="true" hidden="false" outlineLevel="0" max="515" min="515" style="2" width="25.86"/>
    <col collapsed="false" customWidth="true" hidden="false" outlineLevel="0" max="516" min="516" style="2" width="10"/>
    <col collapsed="false" customWidth="false" hidden="false" outlineLevel="0" max="517" min="517" style="2" width="11.42"/>
    <col collapsed="false" customWidth="true" hidden="false" outlineLevel="0" max="518" min="518" style="2" width="16.71"/>
    <col collapsed="false" customWidth="true" hidden="false" outlineLevel="0" max="763" min="519" style="2" width="9.13"/>
    <col collapsed="false" customWidth="true" hidden="false" outlineLevel="0" max="764" min="764" style="2" width="5.28"/>
    <col collapsed="false" customWidth="true" hidden="false" outlineLevel="0" max="765" min="765" style="2" width="33.87"/>
    <col collapsed="false" customWidth="true" hidden="false" outlineLevel="0" max="766" min="766" style="2" width="13.43"/>
    <col collapsed="false" customWidth="true" hidden="false" outlineLevel="0" max="767" min="767" style="2" width="11.57"/>
    <col collapsed="false" customWidth="true" hidden="false" outlineLevel="0" max="768" min="768" style="2" width="10.99"/>
    <col collapsed="false" customWidth="true" hidden="false" outlineLevel="0" max="769" min="769" style="2" width="13.43"/>
    <col collapsed="false" customWidth="true" hidden="false" outlineLevel="0" max="770" min="770" style="2" width="10.29"/>
    <col collapsed="false" customWidth="true" hidden="false" outlineLevel="0" max="771" min="771" style="2" width="25.86"/>
    <col collapsed="false" customWidth="true" hidden="false" outlineLevel="0" max="772" min="772" style="2" width="10"/>
    <col collapsed="false" customWidth="false" hidden="false" outlineLevel="0" max="773" min="773" style="2" width="11.42"/>
    <col collapsed="false" customWidth="true" hidden="false" outlineLevel="0" max="774" min="774" style="2" width="16.71"/>
    <col collapsed="false" customWidth="true" hidden="false" outlineLevel="0" max="1019" min="775" style="2" width="9.13"/>
    <col collapsed="false" customWidth="true" hidden="false" outlineLevel="0" max="1020" min="1020" style="2" width="5.28"/>
    <col collapsed="false" customWidth="true" hidden="false" outlineLevel="0" max="1021" min="1021" style="2" width="33.87"/>
    <col collapsed="false" customWidth="true" hidden="false" outlineLevel="0" max="1022" min="1022" style="2" width="13.43"/>
    <col collapsed="false" customWidth="true" hidden="false" outlineLevel="0" max="1023" min="1023" style="2" width="11.57"/>
    <col collapsed="false" customWidth="true" hidden="false" outlineLevel="0" max="1025" min="1024" style="2" width="10.99"/>
  </cols>
  <sheetData>
    <row r="1" customFormat="false" ht="45" hidden="false" customHeight="true" outlineLevel="0" collapsed="false">
      <c r="A1" s="3" t="s">
        <v>0</v>
      </c>
      <c r="B1" s="3" t="s">
        <v>1</v>
      </c>
      <c r="C1" s="4" t="s">
        <v>2</v>
      </c>
      <c r="D1" s="3" t="s">
        <v>3</v>
      </c>
      <c r="E1" s="3"/>
    </row>
    <row r="2" customFormat="false" ht="45" hidden="false" customHeight="true" outlineLevel="0" collapsed="false">
      <c r="A2" s="3"/>
      <c r="B2" s="3"/>
      <c r="C2" s="4"/>
      <c r="D2" s="5" t="s">
        <v>4</v>
      </c>
      <c r="E2" s="5" t="s">
        <v>5</v>
      </c>
    </row>
    <row r="3" customFormat="false" ht="31.5" hidden="false" customHeight="true" outlineLevel="0" collapsed="false">
      <c r="A3" s="6" t="n">
        <v>1</v>
      </c>
      <c r="B3" s="7" t="s">
        <v>6</v>
      </c>
      <c r="C3" s="7" t="s">
        <v>7</v>
      </c>
      <c r="D3" s="8" t="n">
        <v>400000</v>
      </c>
      <c r="E3" s="9"/>
    </row>
    <row r="4" customFormat="false" ht="31.5" hidden="false" customHeight="true" outlineLevel="0" collapsed="false">
      <c r="A4" s="6" t="n">
        <f aca="false">A3+1</f>
        <v>2</v>
      </c>
      <c r="B4" s="7" t="s">
        <v>8</v>
      </c>
      <c r="C4" s="7" t="s">
        <v>9</v>
      </c>
      <c r="D4" s="8" t="n">
        <v>414250</v>
      </c>
      <c r="E4" s="9" t="n">
        <v>400000</v>
      </c>
    </row>
    <row r="5" customFormat="false" ht="24.95" hidden="false" customHeight="true" outlineLevel="0" collapsed="false">
      <c r="A5" s="6" t="n">
        <f aca="false">A4+1</f>
        <v>3</v>
      </c>
      <c r="B5" s="10" t="s">
        <v>10</v>
      </c>
      <c r="C5" s="10" t="s">
        <v>11</v>
      </c>
      <c r="D5" s="11" t="n">
        <v>414250</v>
      </c>
      <c r="E5" s="9" t="n">
        <v>400000</v>
      </c>
    </row>
    <row r="6" customFormat="false" ht="31.5" hidden="false" customHeight="true" outlineLevel="0" collapsed="false">
      <c r="A6" s="6" t="n">
        <f aca="false">A5+1</f>
        <v>4</v>
      </c>
      <c r="B6" s="10" t="s">
        <v>12</v>
      </c>
      <c r="C6" s="10" t="s">
        <v>11</v>
      </c>
      <c r="D6" s="11" t="n">
        <v>414250</v>
      </c>
      <c r="E6" s="9" t="n">
        <v>450000</v>
      </c>
    </row>
    <row r="7" customFormat="false" ht="24.95" hidden="false" customHeight="true" outlineLevel="0" collapsed="false">
      <c r="A7" s="6" t="n">
        <f aca="false">A6+1</f>
        <v>5</v>
      </c>
      <c r="B7" s="10" t="s">
        <v>13</v>
      </c>
      <c r="C7" s="10" t="s">
        <v>14</v>
      </c>
      <c r="D7" s="11" t="n">
        <v>402651</v>
      </c>
      <c r="E7" s="9"/>
    </row>
    <row r="8" customFormat="false" ht="24.95" hidden="false" customHeight="true" outlineLevel="0" collapsed="false">
      <c r="A8" s="6" t="n">
        <f aca="false">A7+1</f>
        <v>6</v>
      </c>
      <c r="B8" s="10" t="s">
        <v>15</v>
      </c>
      <c r="C8" s="10" t="s">
        <v>16</v>
      </c>
      <c r="D8" s="11" t="n">
        <v>414250</v>
      </c>
      <c r="E8" s="9"/>
    </row>
    <row r="9" customFormat="false" ht="24.95" hidden="false" customHeight="true" outlineLevel="0" collapsed="false">
      <c r="A9" s="6" t="n">
        <f aca="false">A8+1</f>
        <v>7</v>
      </c>
      <c r="B9" s="10" t="s">
        <v>17</v>
      </c>
      <c r="C9" s="10" t="s">
        <v>18</v>
      </c>
      <c r="D9" s="11" t="n">
        <v>414192.005</v>
      </c>
      <c r="E9" s="9" t="n">
        <v>359602</v>
      </c>
    </row>
    <row r="10" customFormat="false" ht="24.95" hidden="false" customHeight="true" outlineLevel="0" collapsed="false">
      <c r="A10" s="6" t="n">
        <f aca="false">A9+1</f>
        <v>8</v>
      </c>
      <c r="B10" s="10" t="s">
        <v>19</v>
      </c>
      <c r="C10" s="10" t="s">
        <v>20</v>
      </c>
      <c r="D10" s="11" t="n">
        <v>414250</v>
      </c>
      <c r="E10" s="9" t="n">
        <v>225000</v>
      </c>
    </row>
    <row r="11" customFormat="false" ht="24.95" hidden="false" customHeight="true" outlineLevel="0" collapsed="false">
      <c r="A11" s="6" t="n">
        <f aca="false">A10+1</f>
        <v>9</v>
      </c>
      <c r="B11" s="10" t="s">
        <v>21</v>
      </c>
      <c r="C11" s="10" t="s">
        <v>22</v>
      </c>
      <c r="D11" s="11" t="n">
        <v>414250</v>
      </c>
      <c r="E11" s="9" t="n">
        <v>375000</v>
      </c>
    </row>
    <row r="12" customFormat="false" ht="24.95" hidden="false" customHeight="true" outlineLevel="0" collapsed="false">
      <c r="A12" s="6" t="n">
        <f aca="false">A11+1</f>
        <v>10</v>
      </c>
      <c r="B12" s="10" t="s">
        <v>23</v>
      </c>
      <c r="C12" s="10" t="s">
        <v>24</v>
      </c>
      <c r="D12" s="11" t="n">
        <v>414250</v>
      </c>
      <c r="E12" s="9" t="n">
        <v>400000</v>
      </c>
    </row>
    <row r="13" customFormat="false" ht="24.95" hidden="false" customHeight="true" outlineLevel="0" collapsed="false">
      <c r="A13" s="6" t="n">
        <f aca="false">A12+1</f>
        <v>11</v>
      </c>
      <c r="B13" s="10" t="s">
        <v>25</v>
      </c>
      <c r="C13" s="10" t="s">
        <v>26</v>
      </c>
      <c r="D13" s="11" t="n">
        <v>414250</v>
      </c>
      <c r="E13" s="9" t="n">
        <v>375000</v>
      </c>
    </row>
    <row r="14" customFormat="false" ht="27.75" hidden="false" customHeight="true" outlineLevel="0" collapsed="false">
      <c r="A14" s="6" t="n">
        <f aca="false">A13+1</f>
        <v>12</v>
      </c>
      <c r="B14" s="10" t="s">
        <v>27</v>
      </c>
      <c r="C14" s="10" t="s">
        <v>28</v>
      </c>
      <c r="D14" s="11" t="n">
        <v>414250</v>
      </c>
      <c r="E14" s="9" t="n">
        <v>450000</v>
      </c>
    </row>
    <row r="15" customFormat="false" ht="33.75" hidden="false" customHeight="true" outlineLevel="0" collapsed="false">
      <c r="A15" s="6" t="n">
        <f aca="false">A14+1</f>
        <v>13</v>
      </c>
      <c r="B15" s="10" t="s">
        <v>29</v>
      </c>
      <c r="C15" s="10" t="s">
        <v>30</v>
      </c>
      <c r="D15" s="11" t="n">
        <v>414250</v>
      </c>
      <c r="E15" s="9" t="n">
        <v>375000</v>
      </c>
    </row>
    <row r="16" customFormat="false" ht="24.95" hidden="false" customHeight="true" outlineLevel="0" collapsed="false">
      <c r="A16" s="6" t="n">
        <f aca="false">A15+1</f>
        <v>14</v>
      </c>
      <c r="B16" s="10" t="s">
        <v>31</v>
      </c>
      <c r="C16" s="10" t="s">
        <v>32</v>
      </c>
      <c r="D16" s="11" t="n">
        <v>414250</v>
      </c>
      <c r="E16" s="9" t="n">
        <v>400000</v>
      </c>
    </row>
    <row r="17" customFormat="false" ht="27.75" hidden="false" customHeight="true" outlineLevel="0" collapsed="false">
      <c r="A17" s="6" t="n">
        <f aca="false">A16+1</f>
        <v>15</v>
      </c>
      <c r="B17" s="10" t="s">
        <v>33</v>
      </c>
      <c r="C17" s="10" t="s">
        <v>11</v>
      </c>
      <c r="D17" s="11" t="n">
        <v>400000</v>
      </c>
      <c r="E17" s="9"/>
    </row>
    <row r="18" customFormat="false" ht="27.75" hidden="false" customHeight="true" outlineLevel="0" collapsed="false">
      <c r="A18" s="6" t="n">
        <f aca="false">A17+1</f>
        <v>16</v>
      </c>
      <c r="B18" s="10" t="s">
        <v>34</v>
      </c>
      <c r="C18" s="10" t="s">
        <v>35</v>
      </c>
      <c r="D18" s="11" t="n">
        <v>220590</v>
      </c>
      <c r="E18" s="9" t="n">
        <v>372000</v>
      </c>
    </row>
    <row r="19" customFormat="false" ht="24.95" hidden="false" customHeight="true" outlineLevel="0" collapsed="false">
      <c r="A19" s="6" t="n">
        <f aca="false">A18+1</f>
        <v>17</v>
      </c>
      <c r="B19" s="10" t="s">
        <v>36</v>
      </c>
      <c r="C19" s="10" t="s">
        <v>11</v>
      </c>
      <c r="D19" s="11" t="n">
        <v>414250</v>
      </c>
      <c r="E19" s="9"/>
    </row>
    <row r="20" customFormat="false" ht="29.25" hidden="false" customHeight="true" outlineLevel="0" collapsed="false">
      <c r="A20" s="6" t="n">
        <f aca="false">A19+1</f>
        <v>18</v>
      </c>
      <c r="B20" s="10" t="s">
        <v>37</v>
      </c>
      <c r="C20" s="10" t="s">
        <v>38</v>
      </c>
      <c r="D20" s="11" t="n">
        <v>410107.5</v>
      </c>
      <c r="E20" s="9" t="n">
        <v>375000</v>
      </c>
    </row>
    <row r="21" customFormat="false" ht="29.25" hidden="false" customHeight="true" outlineLevel="0" collapsed="false">
      <c r="A21" s="6" t="n">
        <f aca="false">A20+1</f>
        <v>19</v>
      </c>
      <c r="B21" s="10" t="s">
        <v>39</v>
      </c>
      <c r="C21" s="10" t="s">
        <v>11</v>
      </c>
      <c r="D21" s="11" t="n">
        <v>378790.2</v>
      </c>
      <c r="E21" s="9" t="n">
        <v>400000</v>
      </c>
    </row>
    <row r="22" customFormat="false" ht="24.95" hidden="false" customHeight="true" outlineLevel="0" collapsed="false">
      <c r="A22" s="6" t="n">
        <f aca="false">A21+1</f>
        <v>20</v>
      </c>
      <c r="B22" s="10" t="s">
        <v>40</v>
      </c>
      <c r="C22" s="10" t="s">
        <v>41</v>
      </c>
      <c r="D22" s="11" t="n">
        <v>414250</v>
      </c>
      <c r="E22" s="9" t="n">
        <v>400000</v>
      </c>
    </row>
    <row r="23" customFormat="false" ht="24.95" hidden="false" customHeight="true" outlineLevel="0" collapsed="false">
      <c r="A23" s="6" t="n">
        <f aca="false">A22+1</f>
        <v>21</v>
      </c>
      <c r="B23" s="10" t="s">
        <v>42</v>
      </c>
      <c r="C23" s="10" t="s">
        <v>11</v>
      </c>
      <c r="D23" s="11" t="n">
        <v>414250</v>
      </c>
      <c r="E23" s="9"/>
    </row>
    <row r="24" customFormat="false" ht="24.95" hidden="false" customHeight="true" outlineLevel="0" collapsed="false">
      <c r="A24" s="6" t="n">
        <f aca="false">A23+1</f>
        <v>22</v>
      </c>
      <c r="B24" s="10" t="s">
        <v>43</v>
      </c>
      <c r="C24" s="10" t="s">
        <v>11</v>
      </c>
      <c r="D24" s="11" t="n">
        <v>414250</v>
      </c>
      <c r="E24" s="12"/>
    </row>
    <row r="25" customFormat="false" ht="24.95" hidden="false" customHeight="true" outlineLevel="0" collapsed="false">
      <c r="A25" s="6" t="n">
        <f aca="false">A24+1</f>
        <v>23</v>
      </c>
      <c r="B25" s="10" t="s">
        <v>44</v>
      </c>
      <c r="C25" s="10" t="s">
        <v>45</v>
      </c>
      <c r="D25" s="11" t="n">
        <v>414250</v>
      </c>
      <c r="E25" s="12" t="n">
        <v>400000</v>
      </c>
    </row>
    <row r="26" customFormat="false" ht="24.95" hidden="false" customHeight="true" outlineLevel="0" collapsed="false">
      <c r="A26" s="6" t="n">
        <f aca="false">A25+1</f>
        <v>24</v>
      </c>
      <c r="B26" s="10" t="s">
        <v>46</v>
      </c>
      <c r="C26" s="10" t="s">
        <v>47</v>
      </c>
      <c r="D26" s="11" t="n">
        <v>414250</v>
      </c>
      <c r="E26" s="12" t="n">
        <v>368202</v>
      </c>
    </row>
    <row r="27" customFormat="false" ht="24.95" hidden="false" customHeight="true" outlineLevel="0" collapsed="false">
      <c r="A27" s="6" t="n">
        <f aca="false">A26+1</f>
        <v>25</v>
      </c>
      <c r="B27" s="10" t="s">
        <v>48</v>
      </c>
      <c r="C27" s="10" t="s">
        <v>11</v>
      </c>
      <c r="D27" s="11" t="n">
        <v>414250</v>
      </c>
      <c r="E27" s="12" t="n">
        <v>450000</v>
      </c>
    </row>
    <row r="28" customFormat="false" ht="24.95" hidden="false" customHeight="true" outlineLevel="0" collapsed="false">
      <c r="A28" s="6" t="n">
        <f aca="false">A27+1</f>
        <v>26</v>
      </c>
      <c r="B28" s="10" t="s">
        <v>49</v>
      </c>
      <c r="C28" s="10" t="s">
        <v>28</v>
      </c>
      <c r="D28" s="11" t="n">
        <v>274723.1435</v>
      </c>
      <c r="E28" s="12"/>
    </row>
    <row r="29" s="13" customFormat="true" ht="38.25" hidden="false" customHeight="true" outlineLevel="0" collapsed="false">
      <c r="A29" s="6" t="n">
        <f aca="false">A28+1</f>
        <v>27</v>
      </c>
      <c r="B29" s="10" t="s">
        <v>50</v>
      </c>
      <c r="C29" s="10" t="s">
        <v>16</v>
      </c>
      <c r="D29" s="11" t="n">
        <v>414250</v>
      </c>
      <c r="E29" s="12" t="n">
        <v>450000</v>
      </c>
    </row>
    <row r="30" customFormat="false" ht="24.95" hidden="false" customHeight="true" outlineLevel="0" collapsed="false">
      <c r="A30" s="6" t="n">
        <f aca="false">A29+1</f>
        <v>28</v>
      </c>
      <c r="B30" s="10" t="s">
        <v>51</v>
      </c>
      <c r="C30" s="10" t="s">
        <v>47</v>
      </c>
      <c r="D30" s="11" t="n">
        <v>246105.925</v>
      </c>
      <c r="E30" s="12" t="n">
        <v>345276</v>
      </c>
    </row>
    <row r="31" customFormat="false" ht="24.95" hidden="false" customHeight="true" outlineLevel="0" collapsed="false">
      <c r="A31" s="6" t="n">
        <f aca="false">A30+1</f>
        <v>29</v>
      </c>
      <c r="B31" s="10" t="s">
        <v>52</v>
      </c>
      <c r="C31" s="10" t="s">
        <v>28</v>
      </c>
      <c r="D31" s="11" t="n">
        <v>410107.5</v>
      </c>
      <c r="E31" s="12" t="n">
        <v>352800</v>
      </c>
    </row>
    <row r="32" customFormat="false" ht="24.95" hidden="false" customHeight="true" outlineLevel="0" collapsed="false">
      <c r="A32" s="6" t="n">
        <f aca="false">A31+1</f>
        <v>30</v>
      </c>
      <c r="B32" s="10" t="s">
        <v>53</v>
      </c>
      <c r="C32" s="10" t="s">
        <v>54</v>
      </c>
      <c r="D32" s="11" t="n">
        <v>414250</v>
      </c>
      <c r="E32" s="12" t="n">
        <v>450000</v>
      </c>
    </row>
    <row r="33" customFormat="false" ht="30" hidden="false" customHeight="true" outlineLevel="0" collapsed="false">
      <c r="A33" s="6" t="n">
        <f aca="false">A32+1</f>
        <v>31</v>
      </c>
      <c r="B33" s="10" t="s">
        <v>55</v>
      </c>
      <c r="C33" s="10" t="s">
        <v>56</v>
      </c>
      <c r="D33" s="11" t="n">
        <v>414250</v>
      </c>
      <c r="E33" s="12"/>
    </row>
    <row r="34" customFormat="false" ht="24.95" hidden="false" customHeight="true" outlineLevel="0" collapsed="false">
      <c r="A34" s="6" t="n">
        <f aca="false">A33+1</f>
        <v>32</v>
      </c>
      <c r="B34" s="10" t="s">
        <v>57</v>
      </c>
      <c r="C34" s="10" t="s">
        <v>58</v>
      </c>
      <c r="D34" s="11" t="n">
        <v>414250</v>
      </c>
      <c r="E34" s="12" t="n">
        <v>375000</v>
      </c>
    </row>
    <row r="35" customFormat="false" ht="24.95" hidden="false" customHeight="true" outlineLevel="0" collapsed="false">
      <c r="A35" s="6" t="n">
        <f aca="false">A34+1</f>
        <v>33</v>
      </c>
      <c r="B35" s="10" t="s">
        <v>59</v>
      </c>
      <c r="C35" s="10" t="s">
        <v>58</v>
      </c>
      <c r="D35" s="11" t="n">
        <v>414250</v>
      </c>
      <c r="E35" s="12" t="n">
        <v>400000</v>
      </c>
    </row>
    <row r="36" customFormat="false" ht="29.25" hidden="false" customHeight="true" outlineLevel="0" collapsed="false">
      <c r="A36" s="6" t="n">
        <f aca="false">A35+1</f>
        <v>34</v>
      </c>
      <c r="B36" s="10" t="s">
        <v>60</v>
      </c>
      <c r="C36" s="10" t="s">
        <v>61</v>
      </c>
      <c r="D36" s="11" t="n">
        <v>414250</v>
      </c>
      <c r="E36" s="12"/>
    </row>
    <row r="37" customFormat="false" ht="24.95" hidden="false" customHeight="true" outlineLevel="0" collapsed="false">
      <c r="A37" s="6" t="n">
        <f aca="false">A36+1</f>
        <v>35</v>
      </c>
      <c r="B37" s="10" t="s">
        <v>62</v>
      </c>
      <c r="C37" s="10" t="s">
        <v>63</v>
      </c>
      <c r="D37" s="11" t="n">
        <v>414250</v>
      </c>
      <c r="E37" s="12"/>
    </row>
    <row r="38" customFormat="false" ht="27" hidden="false" customHeight="true" outlineLevel="0" collapsed="false">
      <c r="A38" s="6" t="n">
        <f aca="false">A37+1</f>
        <v>36</v>
      </c>
      <c r="B38" s="10" t="s">
        <v>64</v>
      </c>
      <c r="C38" s="10" t="s">
        <v>65</v>
      </c>
      <c r="D38" s="11" t="n">
        <v>414250</v>
      </c>
      <c r="E38" s="12"/>
    </row>
    <row r="39" customFormat="false" ht="24.95" hidden="false" customHeight="true" outlineLevel="0" collapsed="false">
      <c r="A39" s="6" t="n">
        <f aca="false">A38+1</f>
        <v>37</v>
      </c>
      <c r="B39" s="10" t="s">
        <v>66</v>
      </c>
      <c r="C39" s="10" t="s">
        <v>67</v>
      </c>
      <c r="D39" s="11" t="n">
        <v>414250</v>
      </c>
      <c r="E39" s="12" t="n">
        <v>356000</v>
      </c>
    </row>
    <row r="40" customFormat="false" ht="24.95" hidden="false" customHeight="true" outlineLevel="0" collapsed="false">
      <c r="A40" s="6" t="n">
        <f aca="false">A39+1</f>
        <v>38</v>
      </c>
      <c r="B40" s="10" t="s">
        <v>68</v>
      </c>
      <c r="C40" s="10" t="s">
        <v>69</v>
      </c>
      <c r="D40" s="11" t="n">
        <v>0</v>
      </c>
      <c r="E40" s="12"/>
    </row>
    <row r="41" customFormat="false" ht="24.95" hidden="false" customHeight="true" outlineLevel="0" collapsed="false">
      <c r="A41" s="6" t="n">
        <f aca="false">A40+1</f>
        <v>39</v>
      </c>
      <c r="B41" s="10" t="s">
        <v>70</v>
      </c>
      <c r="C41" s="10" t="s">
        <v>67</v>
      </c>
      <c r="D41" s="11" t="n">
        <v>414250</v>
      </c>
      <c r="E41" s="12" t="n">
        <v>450000</v>
      </c>
    </row>
    <row r="42" customFormat="false" ht="32.25" hidden="false" customHeight="true" outlineLevel="0" collapsed="false">
      <c r="A42" s="6" t="n">
        <f aca="false">A41+1</f>
        <v>40</v>
      </c>
      <c r="B42" s="10" t="s">
        <v>71</v>
      </c>
      <c r="C42" s="10" t="s">
        <v>72</v>
      </c>
      <c r="D42" s="11" t="n">
        <v>328086</v>
      </c>
      <c r="E42" s="12"/>
    </row>
    <row r="43" customFormat="false" ht="32.25" hidden="false" customHeight="true" outlineLevel="0" collapsed="false">
      <c r="A43" s="6" t="n">
        <f aca="false">A42+1</f>
        <v>41</v>
      </c>
      <c r="B43" s="10" t="s">
        <v>73</v>
      </c>
      <c r="C43" s="10" t="s">
        <v>74</v>
      </c>
      <c r="D43" s="11"/>
      <c r="E43" s="12" t="n">
        <v>350000</v>
      </c>
    </row>
    <row r="44" customFormat="false" ht="32.25" hidden="false" customHeight="true" outlineLevel="0" collapsed="false">
      <c r="A44" s="6" t="n">
        <f aca="false">A43+1</f>
        <v>42</v>
      </c>
      <c r="B44" s="10" t="s">
        <v>75</v>
      </c>
      <c r="C44" s="10" t="s">
        <v>56</v>
      </c>
      <c r="D44" s="11" t="n">
        <v>400000</v>
      </c>
      <c r="E44" s="12"/>
    </row>
    <row r="45" customFormat="false" ht="32.25" hidden="false" customHeight="true" outlineLevel="0" collapsed="false">
      <c r="A45" s="6" t="n">
        <f aca="false">A44+1</f>
        <v>43</v>
      </c>
      <c r="B45" s="10" t="s">
        <v>76</v>
      </c>
      <c r="C45" s="10" t="s">
        <v>11</v>
      </c>
      <c r="D45" s="11" t="n">
        <v>414250</v>
      </c>
      <c r="E45" s="12"/>
    </row>
    <row r="46" customFormat="false" ht="32.25" hidden="false" customHeight="true" outlineLevel="0" collapsed="false">
      <c r="A46" s="6" t="n">
        <f aca="false">A45+1</f>
        <v>44</v>
      </c>
      <c r="B46" s="10" t="s">
        <v>77</v>
      </c>
      <c r="C46" s="10" t="s">
        <v>78</v>
      </c>
      <c r="D46" s="11" t="n">
        <v>414250</v>
      </c>
      <c r="E46" s="12" t="n">
        <v>450000</v>
      </c>
    </row>
    <row r="47" customFormat="false" ht="24.95" hidden="false" customHeight="true" outlineLevel="0" collapsed="false">
      <c r="A47" s="6" t="n">
        <f aca="false">A46+1</f>
        <v>45</v>
      </c>
      <c r="B47" s="10" t="s">
        <v>79</v>
      </c>
      <c r="C47" s="10" t="s">
        <v>80</v>
      </c>
      <c r="D47" s="11" t="n">
        <v>317146.486</v>
      </c>
      <c r="E47" s="12" t="n">
        <v>208120</v>
      </c>
    </row>
    <row r="48" customFormat="false" ht="24.95" hidden="false" customHeight="true" outlineLevel="0" collapsed="false">
      <c r="A48" s="6" t="n">
        <f aca="false">A47+1</f>
        <v>46</v>
      </c>
      <c r="B48" s="10" t="s">
        <v>81</v>
      </c>
      <c r="C48" s="10" t="s">
        <v>82</v>
      </c>
      <c r="D48" s="11"/>
      <c r="E48" s="12" t="n">
        <v>308000</v>
      </c>
    </row>
    <row r="49" customFormat="false" ht="29.25" hidden="false" customHeight="true" outlineLevel="0" collapsed="false">
      <c r="A49" s="6"/>
      <c r="B49" s="14" t="s">
        <v>83</v>
      </c>
      <c r="C49" s="14"/>
      <c r="D49" s="15" t="n">
        <v>17029999.7595</v>
      </c>
      <c r="E49" s="16" t="n">
        <f aca="false">SUM(E2:E48)</f>
        <v>11470000</v>
      </c>
    </row>
    <row r="50" customFormat="false" ht="36.75" hidden="false" customHeight="true" outlineLevel="0" collapsed="false">
      <c r="E50" s="17"/>
    </row>
  </sheetData>
  <mergeCells count="4">
    <mergeCell ref="A1:A2"/>
    <mergeCell ref="B1:B2"/>
    <mergeCell ref="C1:C2"/>
    <mergeCell ref="D1:E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29.1" zeroHeight="false" outlineLevelRow="0" outlineLevelCol="0"/>
  <cols>
    <col collapsed="false" customWidth="true" hidden="false" outlineLevel="0" max="2" min="1" style="0" width="9"/>
    <col collapsed="false" customWidth="true" hidden="false" outlineLevel="0" max="3" min="3" style="0" width="13.43"/>
    <col collapsed="false" customWidth="true" hidden="false" outlineLevel="0" max="4" min="4" style="0" width="13.02"/>
    <col collapsed="false" customWidth="true" hidden="false" outlineLevel="0" max="246" min="5" style="0" width="8.67"/>
    <col collapsed="false" customWidth="true" hidden="false" outlineLevel="0" max="247" min="247" style="0" width="3.14"/>
    <col collapsed="false" customWidth="true" hidden="false" outlineLevel="0" max="249" min="248" style="0" width="9"/>
    <col collapsed="false" customWidth="true" hidden="false" outlineLevel="0" max="250" min="250" style="0" width="13.43"/>
    <col collapsed="false" customWidth="true" hidden="false" outlineLevel="0" max="251" min="251" style="0" width="22.7"/>
    <col collapsed="false" customWidth="true" hidden="false" outlineLevel="0" max="255" min="252" style="0" width="5.43"/>
    <col collapsed="false" customWidth="true" hidden="false" outlineLevel="0" max="257" min="256" style="0" width="9"/>
    <col collapsed="false" customWidth="true" hidden="false" outlineLevel="0" max="258" min="258" style="0" width="28.14"/>
    <col collapsed="false" customWidth="true" hidden="false" outlineLevel="0" max="259" min="259" style="0" width="10.99"/>
    <col collapsed="false" customWidth="true" hidden="false" outlineLevel="0" max="260" min="260" style="0" width="10.42"/>
    <col collapsed="false" customWidth="true" hidden="false" outlineLevel="0" max="502" min="261" style="0" width="8.67"/>
    <col collapsed="false" customWidth="true" hidden="false" outlineLevel="0" max="503" min="503" style="0" width="3.14"/>
    <col collapsed="false" customWidth="true" hidden="false" outlineLevel="0" max="505" min="504" style="0" width="9"/>
    <col collapsed="false" customWidth="true" hidden="false" outlineLevel="0" max="506" min="506" style="0" width="13.43"/>
    <col collapsed="false" customWidth="true" hidden="false" outlineLevel="0" max="507" min="507" style="0" width="22.7"/>
    <col collapsed="false" customWidth="true" hidden="false" outlineLevel="0" max="511" min="508" style="0" width="5.43"/>
    <col collapsed="false" customWidth="true" hidden="false" outlineLevel="0" max="513" min="512" style="0" width="9"/>
    <col collapsed="false" customWidth="true" hidden="false" outlineLevel="0" max="514" min="514" style="0" width="28.14"/>
    <col collapsed="false" customWidth="true" hidden="false" outlineLevel="0" max="515" min="515" style="0" width="10.99"/>
    <col collapsed="false" customWidth="true" hidden="false" outlineLevel="0" max="516" min="516" style="0" width="10.42"/>
    <col collapsed="false" customWidth="true" hidden="false" outlineLevel="0" max="758" min="517" style="0" width="8.67"/>
    <col collapsed="false" customWidth="true" hidden="false" outlineLevel="0" max="759" min="759" style="0" width="3.14"/>
    <col collapsed="false" customWidth="true" hidden="false" outlineLevel="0" max="761" min="760" style="0" width="9"/>
    <col collapsed="false" customWidth="true" hidden="false" outlineLevel="0" max="762" min="762" style="0" width="13.43"/>
    <col collapsed="false" customWidth="true" hidden="false" outlineLevel="0" max="763" min="763" style="0" width="22.7"/>
    <col collapsed="false" customWidth="true" hidden="false" outlineLevel="0" max="767" min="764" style="0" width="5.43"/>
    <col collapsed="false" customWidth="true" hidden="false" outlineLevel="0" max="769" min="768" style="0" width="9"/>
    <col collapsed="false" customWidth="true" hidden="false" outlineLevel="0" max="770" min="770" style="0" width="28.14"/>
    <col collapsed="false" customWidth="true" hidden="false" outlineLevel="0" max="771" min="771" style="0" width="10.99"/>
    <col collapsed="false" customWidth="true" hidden="false" outlineLevel="0" max="772" min="772" style="0" width="10.42"/>
    <col collapsed="false" customWidth="true" hidden="false" outlineLevel="0" max="1014" min="773" style="0" width="8.67"/>
    <col collapsed="false" customWidth="true" hidden="false" outlineLevel="0" max="1015" min="1015" style="0" width="3.14"/>
    <col collapsed="false" customWidth="true" hidden="false" outlineLevel="0" max="1017" min="1016" style="0" width="9"/>
    <col collapsed="false" customWidth="true" hidden="false" outlineLevel="0" max="1018" min="1018" style="0" width="13.43"/>
    <col collapsed="false" customWidth="true" hidden="false" outlineLevel="0" max="1019" min="1019" style="0" width="22.7"/>
    <col collapsed="false" customWidth="true" hidden="false" outlineLevel="0" max="1023" min="1020" style="0" width="5.43"/>
    <col collapsed="false" customWidth="true" hidden="false" outlineLevel="0" max="1025" min="1024" style="0" width="9"/>
  </cols>
  <sheetData>
    <row r="1" customFormat="false" ht="29.1" hidden="false" customHeight="true" outlineLevel="0" collapsed="false">
      <c r="A1" s="18" t="s">
        <v>84</v>
      </c>
      <c r="B1" s="18"/>
      <c r="C1" s="18"/>
      <c r="D1" s="19" t="n">
        <v>400000</v>
      </c>
    </row>
    <row r="2" customFormat="false" ht="29.1" hidden="false" customHeight="true" outlineLevel="0" collapsed="false">
      <c r="A2" s="18" t="s">
        <v>21</v>
      </c>
      <c r="B2" s="18"/>
      <c r="C2" s="18"/>
      <c r="D2" s="19" t="n">
        <v>375000</v>
      </c>
    </row>
    <row r="3" customFormat="false" ht="29.1" hidden="false" customHeight="true" outlineLevel="0" collapsed="false">
      <c r="A3" s="18" t="s">
        <v>19</v>
      </c>
      <c r="B3" s="18"/>
      <c r="C3" s="18"/>
      <c r="D3" s="19" t="n">
        <v>225000</v>
      </c>
    </row>
    <row r="4" customFormat="false" ht="29.1" hidden="false" customHeight="true" outlineLevel="0" collapsed="false">
      <c r="A4" s="20" t="s">
        <v>85</v>
      </c>
      <c r="B4" s="20"/>
      <c r="C4" s="20"/>
      <c r="D4" s="19" t="n">
        <v>450000</v>
      </c>
    </row>
    <row r="5" customFormat="false" ht="29.1" hidden="false" customHeight="true" outlineLevel="0" collapsed="false">
      <c r="A5" s="18" t="s">
        <v>31</v>
      </c>
      <c r="B5" s="18"/>
      <c r="C5" s="18"/>
      <c r="D5" s="19" t="n">
        <v>400000</v>
      </c>
    </row>
    <row r="6" customFormat="false" ht="29.1" hidden="false" customHeight="true" outlineLevel="0" collapsed="false">
      <c r="A6" s="18" t="s">
        <v>23</v>
      </c>
      <c r="B6" s="18"/>
      <c r="C6" s="18"/>
      <c r="D6" s="19" t="n">
        <v>400000</v>
      </c>
    </row>
    <row r="7" customFormat="false" ht="29.1" hidden="false" customHeight="true" outlineLevel="0" collapsed="false">
      <c r="A7" s="18" t="s">
        <v>86</v>
      </c>
      <c r="B7" s="18"/>
      <c r="C7" s="18"/>
      <c r="D7" s="19" t="n">
        <v>359602</v>
      </c>
    </row>
    <row r="8" customFormat="false" ht="29.1" hidden="false" customHeight="true" outlineLevel="0" collapsed="false">
      <c r="A8" s="18" t="s">
        <v>87</v>
      </c>
      <c r="B8" s="18"/>
      <c r="C8" s="18"/>
      <c r="D8" s="19" t="n">
        <v>375000</v>
      </c>
    </row>
    <row r="9" customFormat="false" ht="29.1" hidden="false" customHeight="true" outlineLevel="0" collapsed="false">
      <c r="A9" s="18" t="s">
        <v>27</v>
      </c>
      <c r="B9" s="18"/>
      <c r="C9" s="18"/>
      <c r="D9" s="19" t="n">
        <v>450000</v>
      </c>
    </row>
    <row r="10" customFormat="false" ht="29.1" hidden="false" customHeight="true" outlineLevel="0" collapsed="false">
      <c r="A10" s="20" t="s">
        <v>88</v>
      </c>
      <c r="B10" s="20"/>
      <c r="C10" s="20"/>
      <c r="D10" s="19" t="n">
        <v>372000</v>
      </c>
    </row>
    <row r="11" customFormat="false" ht="29.1" hidden="false" customHeight="true" outlineLevel="0" collapsed="false">
      <c r="A11" s="20" t="s">
        <v>37</v>
      </c>
      <c r="B11" s="20"/>
      <c r="C11" s="20"/>
      <c r="D11" s="19" t="n">
        <v>375000</v>
      </c>
    </row>
    <row r="12" customFormat="false" ht="29.1" hidden="false" customHeight="true" outlineLevel="0" collapsed="false">
      <c r="A12" s="18" t="s">
        <v>89</v>
      </c>
      <c r="B12" s="18"/>
      <c r="C12" s="18"/>
      <c r="D12" s="19" t="n">
        <v>400000</v>
      </c>
    </row>
    <row r="13" customFormat="false" ht="29.1" hidden="false" customHeight="true" outlineLevel="0" collapsed="false">
      <c r="A13" s="18" t="s">
        <v>90</v>
      </c>
      <c r="B13" s="18"/>
      <c r="C13" s="18"/>
      <c r="D13" s="19" t="n">
        <v>400000</v>
      </c>
    </row>
    <row r="14" customFormat="false" ht="29.1" hidden="false" customHeight="true" outlineLevel="0" collapsed="false">
      <c r="A14" s="20" t="s">
        <v>91</v>
      </c>
      <c r="B14" s="20"/>
      <c r="C14" s="20"/>
      <c r="D14" s="19" t="n">
        <v>400000</v>
      </c>
    </row>
    <row r="15" customFormat="false" ht="29.1" hidden="false" customHeight="true" outlineLevel="0" collapsed="false">
      <c r="A15" s="18" t="s">
        <v>46</v>
      </c>
      <c r="B15" s="18"/>
      <c r="C15" s="18"/>
      <c r="D15" s="19" t="n">
        <v>368202</v>
      </c>
    </row>
    <row r="16" customFormat="false" ht="29.1" hidden="false" customHeight="true" outlineLevel="0" collapsed="false">
      <c r="A16" s="18" t="s">
        <v>48</v>
      </c>
      <c r="B16" s="18"/>
      <c r="C16" s="18"/>
      <c r="D16" s="19" t="n">
        <v>450000</v>
      </c>
    </row>
    <row r="17" customFormat="false" ht="29.1" hidden="false" customHeight="true" outlineLevel="0" collapsed="false">
      <c r="A17" s="20" t="s">
        <v>92</v>
      </c>
      <c r="B17" s="20"/>
      <c r="C17" s="20"/>
      <c r="D17" s="19" t="n">
        <v>450000</v>
      </c>
    </row>
    <row r="18" customFormat="false" ht="29.1" hidden="false" customHeight="true" outlineLevel="0" collapsed="false">
      <c r="A18" s="18" t="s">
        <v>51</v>
      </c>
      <c r="B18" s="18"/>
      <c r="C18" s="18"/>
      <c r="D18" s="19" t="n">
        <v>345276</v>
      </c>
    </row>
    <row r="19" customFormat="false" ht="29.1" hidden="false" customHeight="true" outlineLevel="0" collapsed="false">
      <c r="A19" s="18" t="s">
        <v>93</v>
      </c>
      <c r="B19" s="18"/>
      <c r="C19" s="18"/>
      <c r="D19" s="19" t="n">
        <v>450000</v>
      </c>
    </row>
    <row r="20" customFormat="false" ht="29.1" hidden="false" customHeight="true" outlineLevel="0" collapsed="false">
      <c r="A20" s="18" t="s">
        <v>94</v>
      </c>
      <c r="B20" s="18"/>
      <c r="C20" s="18"/>
      <c r="D20" s="19" t="n">
        <v>375000</v>
      </c>
    </row>
    <row r="21" customFormat="false" ht="29.1" hidden="false" customHeight="true" outlineLevel="0" collapsed="false">
      <c r="A21" s="20" t="s">
        <v>95</v>
      </c>
      <c r="B21" s="20"/>
      <c r="C21" s="20"/>
      <c r="D21" s="19" t="n">
        <v>400000</v>
      </c>
    </row>
    <row r="22" customFormat="false" ht="29.1" hidden="false" customHeight="true" outlineLevel="0" collapsed="false">
      <c r="A22" s="20" t="s">
        <v>66</v>
      </c>
      <c r="B22" s="20"/>
      <c r="C22" s="20"/>
      <c r="D22" s="19" t="n">
        <v>356000</v>
      </c>
    </row>
    <row r="23" customFormat="false" ht="29.1" hidden="false" customHeight="true" outlineLevel="0" collapsed="false">
      <c r="A23" s="20" t="s">
        <v>96</v>
      </c>
      <c r="B23" s="20"/>
      <c r="C23" s="20"/>
      <c r="D23" s="19" t="n">
        <v>350000</v>
      </c>
    </row>
    <row r="24" customFormat="false" ht="29.1" hidden="false" customHeight="true" outlineLevel="0" collapsed="false">
      <c r="A24" s="20" t="s">
        <v>97</v>
      </c>
      <c r="B24" s="20"/>
      <c r="C24" s="20"/>
      <c r="D24" s="19" t="n">
        <v>450000</v>
      </c>
    </row>
    <row r="25" customFormat="false" ht="29.1" hidden="false" customHeight="true" outlineLevel="0" collapsed="false">
      <c r="A25" s="20" t="s">
        <v>98</v>
      </c>
      <c r="B25" s="20"/>
      <c r="C25" s="20"/>
      <c r="D25" s="19" t="n">
        <v>0</v>
      </c>
    </row>
    <row r="26" customFormat="false" ht="29.1" hidden="false" customHeight="true" outlineLevel="0" collapsed="false">
      <c r="A26" s="18" t="s">
        <v>99</v>
      </c>
      <c r="B26" s="18"/>
      <c r="C26" s="18"/>
      <c r="D26" s="19" t="n">
        <v>450000</v>
      </c>
    </row>
    <row r="27" customFormat="false" ht="29.1" hidden="false" customHeight="true" outlineLevel="0" collapsed="false">
      <c r="A27" s="20" t="s">
        <v>100</v>
      </c>
      <c r="B27" s="20"/>
      <c r="C27" s="20"/>
      <c r="D27" s="19" t="n">
        <v>375000</v>
      </c>
    </row>
    <row r="28" customFormat="false" ht="29.1" hidden="false" customHeight="true" outlineLevel="0" collapsed="false">
      <c r="A28" s="20" t="s">
        <v>101</v>
      </c>
      <c r="B28" s="20"/>
      <c r="C28" s="20"/>
      <c r="D28" s="19" t="n">
        <v>208120</v>
      </c>
    </row>
    <row r="29" customFormat="false" ht="29.1" hidden="false" customHeight="true" outlineLevel="0" collapsed="false">
      <c r="A29" s="20" t="s">
        <v>81</v>
      </c>
      <c r="B29" s="20"/>
      <c r="C29" s="20"/>
      <c r="D29" s="19" t="n">
        <v>308000</v>
      </c>
    </row>
    <row r="30" customFormat="false" ht="29.1" hidden="false" customHeight="true" outlineLevel="0" collapsed="false">
      <c r="A30" s="20" t="s">
        <v>8</v>
      </c>
      <c r="B30" s="20"/>
      <c r="C30" s="20"/>
      <c r="D30" s="19" t="n">
        <v>400000</v>
      </c>
    </row>
    <row r="31" customFormat="false" ht="29.1" hidden="false" customHeight="true" outlineLevel="0" collapsed="false">
      <c r="A31" s="20" t="s">
        <v>102</v>
      </c>
      <c r="B31" s="20"/>
      <c r="C31" s="20"/>
      <c r="D31" s="21" t="n">
        <v>352800</v>
      </c>
    </row>
    <row r="32" s="24" customFormat="true" ht="29.1" hidden="false" customHeight="true" outlineLevel="0" collapsed="false">
      <c r="A32" s="22"/>
      <c r="B32" s="22"/>
      <c r="C32" s="22"/>
      <c r="D32" s="23" t="n">
        <f aca="false">SUM(D1:D31)</f>
        <v>11470000</v>
      </c>
    </row>
  </sheetData>
  <mergeCells count="31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LibreOffice/6.0.6.2$Windows_x86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2021-08-09T10:36:57Z</dcterms:created>
  <dc:creator>IrodaW</dc:creator>
  <dc:description/>
  <dc:language>hu-HU</dc:language>
  <cp:lastModifiedBy/>
  <cp:lastPrinted>2021-08-09T11:14:29Z</cp:lastPrinted>
  <dcterms:modified xsi:type="dcterms:W3CDTF">2021-10-05T16:21:25Z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